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" activeTab="2"/>
  </bookViews>
  <sheets>
    <sheet name="Додаток 1" sheetId="1" r:id="rId1"/>
    <sheet name="Додаток 2" sheetId="2" r:id="rId2"/>
    <sheet name="Лист 1" sheetId="3" r:id="rId3"/>
  </sheets>
  <definedNames>
    <definedName name="_xlnm.Print_Area" localSheetId="2">'Лист 1'!$A$1:$G$10</definedName>
  </definedNames>
  <calcPr fullCalcOnLoad="1"/>
</workbook>
</file>

<file path=xl/sharedStrings.xml><?xml version="1.0" encoding="utf-8"?>
<sst xmlns="http://schemas.openxmlformats.org/spreadsheetml/2006/main" count="116" uniqueCount="82">
  <si>
    <t>Всього</t>
  </si>
  <si>
    <t>Керівник</t>
  </si>
  <si>
    <t>Примітка: звіт подається щомісячно до 10 числа після звітного періоду</t>
  </si>
  <si>
    <t>Головний бухгалтер</t>
  </si>
  <si>
    <t>Примітка: звіт подається щомісячно до 15 числа після звітного періоду</t>
  </si>
  <si>
    <t>(назва регіону або установи)</t>
  </si>
  <si>
    <t>(звітний місяць)</t>
  </si>
  <si>
    <t>(грн.)</t>
  </si>
  <si>
    <t>КЕКВ</t>
  </si>
  <si>
    <t>Найменування</t>
  </si>
  <si>
    <t>Заборгованість на початок місяця</t>
  </si>
  <si>
    <t>Поточні видатки на місяць, передба-чені у бюджеті</t>
  </si>
  <si>
    <t>Фактично нараховано за місяць</t>
  </si>
  <si>
    <t>Загальний обсяг фінансування з початку місяця із загального фонду</t>
  </si>
  <si>
    <t>Заборгованість на звітну дату</t>
  </si>
  <si>
    <t>всього</t>
  </si>
  <si>
    <t>по виплатах термін яких пройшов</t>
  </si>
  <si>
    <t>звітного періоду</t>
  </si>
  <si>
    <t>на погаше-ння забор-гованості минулих періодів</t>
  </si>
  <si>
    <t>всього (3+6-8)</t>
  </si>
  <si>
    <t>Медикаменти та перев'язувальні матеріали</t>
  </si>
  <si>
    <t>Дослідження і розробки, окремі заходи розвитку по реалізації державних (регіональних) програм</t>
  </si>
  <si>
    <t>в тому числі</t>
  </si>
  <si>
    <t>Заробітна плата</t>
  </si>
  <si>
    <t>Нарахування на заробітну плату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</si>
  <si>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</si>
  <si>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</si>
  <si>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</si>
  <si>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</si>
  <si>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</si>
  <si>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</si>
  <si>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</si>
  <si>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</si>
  <si>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</si>
  <si>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Інші поточні видатки</t>
  </si>
  <si>
    <t>Виплати пенсій і допомоги</t>
  </si>
  <si>
    <t>Директор Департаменту/Установи</t>
  </si>
  <si>
    <t xml:space="preserve"> (підпис)  </t>
  </si>
  <si>
    <t xml:space="preserve">  (ініціали і прізвище)</t>
  </si>
  <si>
    <t>Виконавець:</t>
  </si>
  <si>
    <t>Контактний номер телефону:</t>
  </si>
  <si>
    <t>(назва регіону/установи)</t>
  </si>
  <si>
    <t>за</t>
  </si>
  <si>
    <t>року</t>
  </si>
  <si>
    <t>періодичність:</t>
  </si>
  <si>
    <t>квартальна</t>
  </si>
  <si>
    <t>півріччя</t>
  </si>
  <si>
    <t>річна</t>
  </si>
  <si>
    <t>Показники</t>
  </si>
  <si>
    <t>Кредиторська заборгованість на початок 2014 року</t>
  </si>
  <si>
    <t>Нараховано з початку року</t>
  </si>
  <si>
    <t>Профінансовано з початку року</t>
  </si>
  <si>
    <t>Фактично виплачено з початку року</t>
  </si>
  <si>
    <t>Сума зареєстрованої кредиторської  заборгованості на кінець звітного періоду</t>
  </si>
  <si>
    <t>Усього</t>
  </si>
  <si>
    <t xml:space="preserve">з них </t>
  </si>
  <si>
    <t>прострочена заборгованість</t>
  </si>
  <si>
    <t>прострочена</t>
  </si>
  <si>
    <t>термін погашення не настав</t>
  </si>
  <si>
    <t>Нарахування на оплату праці</t>
  </si>
  <si>
    <t>Про використання коштів за бюджетною програмою КПКВК 2501460 „Комплексне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катастрофи”</t>
  </si>
  <si>
    <t>Оперативний щомісячний звіт про використання коштів за бюджетною програмою КПКВК 2501460 „Комплексне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катастрофи”</t>
  </si>
  <si>
    <t xml:space="preserve">Щоквартальний звіт  </t>
  </si>
  <si>
    <t>Додаток 1</t>
  </si>
  <si>
    <t>Додаток 2</t>
  </si>
  <si>
    <t>РАЗОМ</t>
  </si>
  <si>
    <t>з них</t>
  </si>
  <si>
    <t>Соціально-психологічний центр м. Славутич</t>
  </si>
  <si>
    <t>Іванківський центр соціально-психологічної реабілітації населення</t>
  </si>
  <si>
    <t xml:space="preserve">Бородянський центр соціально-психологічної реабілітації населення </t>
  </si>
  <si>
    <t>Києво-Святошинський центр соціально-психологічної реабілітації населення</t>
  </si>
  <si>
    <t>Всього звернень (відвідувань), од.</t>
  </si>
  <si>
    <t>учасників АТО</t>
  </si>
  <si>
    <t>членів сімей учасників АТО</t>
  </si>
  <si>
    <t>інших категорій</t>
  </si>
  <si>
    <t>Центр соціально-психологічної реабілітації населення  у м. Коростені</t>
  </si>
  <si>
    <t>Назва центру</t>
  </si>
  <si>
    <t>% виконання плану</t>
  </si>
  <si>
    <t>План річний, од.</t>
  </si>
  <si>
    <t xml:space="preserve"> </t>
  </si>
  <si>
    <t>за  ІІI квартал 2022 року (станом на 05.10.2022)</t>
  </si>
  <si>
    <t>Оперативний звіт про діяльність  ЦСПР,що належать до сфери управління Мінветеранів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</si>
</sst>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#,##0.0"/>
  </numFmts>
  <fonts count="5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6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202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8" fillId="0" borderId="0" xfId="0" applyFont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8" fillId="34" borderId="12" xfId="0" applyNumberFormat="1" applyFont="1" applyFill="1" applyBorder="1" applyAlignment="1">
      <alignment horizontal="center" vertical="center"/>
    </xf>
    <xf numFmtId="3" fontId="18" fillId="34" borderId="15" xfId="0" applyNumberFormat="1" applyFont="1" applyFill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wrapText="1"/>
    </xf>
    <xf numFmtId="3" fontId="12" fillId="35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33" borderId="17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35" borderId="17" xfId="0" applyFont="1" applyFill="1" applyBorder="1" applyAlignment="1">
      <alignment horizontal="center" vertical="top" wrapText="1"/>
    </xf>
    <xf numFmtId="0" fontId="18" fillId="35" borderId="12" xfId="0" applyFont="1" applyFill="1" applyBorder="1" applyAlignment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zoomScalePageLayoutView="0" workbookViewId="0" topLeftCell="A13">
      <selection activeCell="A36" sqref="A36:IV37"/>
    </sheetView>
  </sheetViews>
  <sheetFormatPr defaultColWidth="9.00390625" defaultRowHeight="12.75"/>
  <cols>
    <col min="2" max="2" width="48.25390625" style="0" customWidth="1"/>
    <col min="3" max="3" width="11.00390625" style="0" customWidth="1"/>
    <col min="4" max="9" width="10.875" style="0" customWidth="1"/>
    <col min="10" max="10" width="9.875" style="0" customWidth="1"/>
    <col min="11" max="11" width="10.875" style="0" customWidth="1"/>
  </cols>
  <sheetData>
    <row r="1" spans="8:11" ht="12.75">
      <c r="H1" s="32"/>
      <c r="I1" s="32"/>
      <c r="J1" s="32"/>
      <c r="K1" s="32" t="s">
        <v>63</v>
      </c>
    </row>
    <row r="2" spans="2:11" ht="52.5" customHeight="1">
      <c r="B2" s="70" t="s">
        <v>61</v>
      </c>
      <c r="C2" s="70"/>
      <c r="D2" s="70"/>
      <c r="E2" s="70"/>
      <c r="F2" s="70"/>
      <c r="G2" s="70"/>
      <c r="H2" s="70"/>
      <c r="I2" s="70"/>
      <c r="J2" s="70"/>
      <c r="K2" s="5"/>
    </row>
    <row r="3" spans="2:11" ht="15.75">
      <c r="B3" s="71"/>
      <c r="C3" s="71"/>
      <c r="D3" s="71"/>
      <c r="E3" s="71"/>
      <c r="F3" s="71"/>
      <c r="G3" s="71"/>
      <c r="H3" s="71"/>
      <c r="I3" s="71"/>
      <c r="J3" s="71"/>
      <c r="K3" s="5"/>
    </row>
    <row r="4" spans="2:11" ht="15.75">
      <c r="B4" s="72" t="s">
        <v>5</v>
      </c>
      <c r="C4" s="72"/>
      <c r="D4" s="72"/>
      <c r="E4" s="72"/>
      <c r="F4" s="72"/>
      <c r="G4" s="72"/>
      <c r="H4" s="72"/>
      <c r="I4" s="72"/>
      <c r="J4" s="72"/>
      <c r="K4" s="5"/>
    </row>
    <row r="5" spans="2:11" ht="15.75" customHeight="1">
      <c r="B5" s="6"/>
      <c r="C5" s="6"/>
      <c r="D5" s="6"/>
      <c r="E5" s="6"/>
      <c r="F5" s="6"/>
      <c r="G5" s="6"/>
      <c r="H5" s="6"/>
      <c r="I5" s="6"/>
      <c r="J5" s="73"/>
      <c r="K5" s="73"/>
    </row>
    <row r="6" spans="2:11" ht="15.75">
      <c r="B6" s="5"/>
      <c r="C6" s="5"/>
      <c r="D6" s="5"/>
      <c r="E6" s="5"/>
      <c r="F6" s="5"/>
      <c r="G6" s="5"/>
      <c r="H6" s="5"/>
      <c r="I6" s="5"/>
      <c r="J6" s="77" t="s">
        <v>6</v>
      </c>
      <c r="K6" s="77"/>
    </row>
    <row r="7" spans="2:11" ht="15.75">
      <c r="B7" s="5"/>
      <c r="C7" s="5"/>
      <c r="D7" s="5"/>
      <c r="E7" s="5"/>
      <c r="F7" s="5"/>
      <c r="G7" s="5"/>
      <c r="H7" s="5"/>
      <c r="I7" s="5"/>
      <c r="J7" s="7"/>
      <c r="K7" s="7"/>
    </row>
    <row r="8" spans="2:11" ht="12.75">
      <c r="B8" s="8"/>
      <c r="C8" s="8"/>
      <c r="D8" s="8"/>
      <c r="E8" s="8"/>
      <c r="F8" s="8"/>
      <c r="G8" s="8"/>
      <c r="H8" s="8"/>
      <c r="I8" s="8"/>
      <c r="J8" s="8"/>
      <c r="K8" s="9" t="s">
        <v>7</v>
      </c>
    </row>
    <row r="9" spans="1:11" ht="54.75" customHeight="1">
      <c r="A9" s="78" t="s">
        <v>8</v>
      </c>
      <c r="B9" s="65" t="s">
        <v>9</v>
      </c>
      <c r="C9" s="74" t="s">
        <v>10</v>
      </c>
      <c r="D9" s="76"/>
      <c r="E9" s="80" t="s">
        <v>11</v>
      </c>
      <c r="F9" s="80" t="s">
        <v>12</v>
      </c>
      <c r="G9" s="74" t="s">
        <v>13</v>
      </c>
      <c r="H9" s="75"/>
      <c r="I9" s="76"/>
      <c r="J9" s="74" t="s">
        <v>14</v>
      </c>
      <c r="K9" s="76"/>
    </row>
    <row r="10" spans="1:11" ht="12.75" customHeight="1">
      <c r="A10" s="79"/>
      <c r="B10" s="65"/>
      <c r="C10" s="65" t="s">
        <v>15</v>
      </c>
      <c r="D10" s="66" t="s">
        <v>16</v>
      </c>
      <c r="E10" s="80"/>
      <c r="F10" s="80"/>
      <c r="G10" s="65" t="s">
        <v>15</v>
      </c>
      <c r="H10" s="66" t="s">
        <v>17</v>
      </c>
      <c r="I10" s="66" t="s">
        <v>18</v>
      </c>
      <c r="J10" s="66" t="s">
        <v>19</v>
      </c>
      <c r="K10" s="66" t="s">
        <v>16</v>
      </c>
    </row>
    <row r="11" spans="1:11" ht="69" customHeight="1">
      <c r="A11" s="67"/>
      <c r="B11" s="65"/>
      <c r="C11" s="65"/>
      <c r="D11" s="67"/>
      <c r="E11" s="80"/>
      <c r="F11" s="80"/>
      <c r="G11" s="65"/>
      <c r="H11" s="67"/>
      <c r="I11" s="67"/>
      <c r="J11" s="68"/>
      <c r="K11" s="67"/>
    </row>
    <row r="12" spans="1:11" ht="12.75">
      <c r="A12" s="10">
        <v>1</v>
      </c>
      <c r="B12" s="4">
        <v>2</v>
      </c>
      <c r="C12" s="4">
        <v>3</v>
      </c>
      <c r="D12" s="10">
        <v>4</v>
      </c>
      <c r="E12" s="3">
        <v>5</v>
      </c>
      <c r="F12" s="3">
        <v>6</v>
      </c>
      <c r="G12" s="4">
        <v>7</v>
      </c>
      <c r="H12" s="10">
        <v>8</v>
      </c>
      <c r="I12" s="10">
        <v>9</v>
      </c>
      <c r="J12" s="4">
        <v>10</v>
      </c>
      <c r="K12" s="10">
        <v>11</v>
      </c>
    </row>
    <row r="13" spans="1:11" ht="12.75">
      <c r="A13" s="11">
        <v>2220</v>
      </c>
      <c r="B13" s="12" t="s">
        <v>20</v>
      </c>
      <c r="C13" s="13"/>
      <c r="D13" s="13"/>
      <c r="E13" s="13"/>
      <c r="F13" s="13"/>
      <c r="G13" s="14">
        <f>H13+I13</f>
        <v>0</v>
      </c>
      <c r="H13" s="13"/>
      <c r="I13" s="13"/>
      <c r="J13" s="14">
        <f>C13+F13-G13</f>
        <v>0</v>
      </c>
      <c r="K13" s="13"/>
    </row>
    <row r="14" spans="1:11" ht="32.25" customHeight="1">
      <c r="A14" s="11">
        <v>2281</v>
      </c>
      <c r="B14" s="15" t="s">
        <v>21</v>
      </c>
      <c r="C14" s="14">
        <f>C16+C17+C18+C19+C20+C21+C27+C28</f>
        <v>0</v>
      </c>
      <c r="D14" s="14">
        <f aca="true" t="shared" si="0" ref="D14:K14">D16+D17+D18+D19+D20+D21+D27+D28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</row>
    <row r="15" spans="1:11" ht="12.75" customHeight="1">
      <c r="A15" s="11"/>
      <c r="B15" s="16" t="s">
        <v>22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7"/>
      <c r="B16" s="18" t="s">
        <v>23</v>
      </c>
      <c r="C16" s="13"/>
      <c r="D16" s="13"/>
      <c r="E16" s="13"/>
      <c r="F16" s="13"/>
      <c r="G16" s="14">
        <f>H16+I16</f>
        <v>0</v>
      </c>
      <c r="H16" s="13"/>
      <c r="I16" s="13"/>
      <c r="J16" s="14">
        <f>C16+F16-G16</f>
        <v>0</v>
      </c>
      <c r="K16" s="13"/>
    </row>
    <row r="17" spans="1:11" ht="12.75">
      <c r="A17" s="17"/>
      <c r="B17" s="18" t="s">
        <v>24</v>
      </c>
      <c r="C17" s="13"/>
      <c r="D17" s="13"/>
      <c r="E17" s="13"/>
      <c r="F17" s="13"/>
      <c r="G17" s="14">
        <f>H17+I17</f>
        <v>0</v>
      </c>
      <c r="H17" s="13"/>
      <c r="I17" s="13"/>
      <c r="J17" s="14">
        <f aca="true" t="shared" si="1" ref="J17:J28">C17+F17-G17</f>
        <v>0</v>
      </c>
      <c r="K17" s="13"/>
    </row>
    <row r="18" spans="1:11" ht="12.75">
      <c r="A18" s="17"/>
      <c r="B18" s="18" t="s">
        <v>25</v>
      </c>
      <c r="C18" s="13"/>
      <c r="D18" s="13"/>
      <c r="E18" s="13"/>
      <c r="F18" s="13"/>
      <c r="G18" s="14">
        <f aca="true" t="shared" si="2" ref="G18:G28">H18+I18</f>
        <v>0</v>
      </c>
      <c r="H18" s="13"/>
      <c r="I18" s="13"/>
      <c r="J18" s="14">
        <f t="shared" si="1"/>
        <v>0</v>
      </c>
      <c r="K18" s="13"/>
    </row>
    <row r="19" spans="1:11" ht="12.75">
      <c r="A19" s="17"/>
      <c r="B19" s="18" t="s">
        <v>26</v>
      </c>
      <c r="C19" s="13"/>
      <c r="D19" s="13"/>
      <c r="E19" s="13"/>
      <c r="F19" s="13"/>
      <c r="G19" s="14">
        <f t="shared" si="2"/>
        <v>0</v>
      </c>
      <c r="H19" s="13"/>
      <c r="I19" s="13"/>
      <c r="J19" s="14">
        <f t="shared" si="1"/>
        <v>0</v>
      </c>
      <c r="K19" s="13"/>
    </row>
    <row r="20" spans="1:11" ht="12.75">
      <c r="A20" s="17"/>
      <c r="B20" s="18" t="s">
        <v>27</v>
      </c>
      <c r="C20" s="13"/>
      <c r="D20" s="13"/>
      <c r="E20" s="13"/>
      <c r="F20" s="13"/>
      <c r="G20" s="14">
        <f t="shared" si="2"/>
        <v>0</v>
      </c>
      <c r="H20" s="13"/>
      <c r="I20" s="13"/>
      <c r="J20" s="14">
        <f t="shared" si="1"/>
        <v>0</v>
      </c>
      <c r="K20" s="13"/>
    </row>
    <row r="21" spans="1:11" ht="12.75">
      <c r="A21" s="17"/>
      <c r="B21" s="18" t="s">
        <v>28</v>
      </c>
      <c r="C21" s="13">
        <f>C22+C23+C24+C25+C26</f>
        <v>0</v>
      </c>
      <c r="D21" s="13">
        <f aca="true" t="shared" si="3" ref="D21:K21">D22+D23+D24+D25+D26</f>
        <v>0</v>
      </c>
      <c r="E21" s="13">
        <f t="shared" si="3"/>
        <v>0</v>
      </c>
      <c r="F21" s="13">
        <f t="shared" si="3"/>
        <v>0</v>
      </c>
      <c r="G21" s="14">
        <f t="shared" si="2"/>
        <v>0</v>
      </c>
      <c r="H21" s="13">
        <f t="shared" si="3"/>
        <v>0</v>
      </c>
      <c r="I21" s="13">
        <f t="shared" si="3"/>
        <v>0</v>
      </c>
      <c r="J21" s="14">
        <f t="shared" si="1"/>
        <v>0</v>
      </c>
      <c r="K21" s="13">
        <f t="shared" si="3"/>
        <v>0</v>
      </c>
    </row>
    <row r="22" spans="1:11" ht="12.75">
      <c r="A22" s="17"/>
      <c r="B22" s="19" t="s">
        <v>29</v>
      </c>
      <c r="C22" s="13"/>
      <c r="D22" s="13"/>
      <c r="E22" s="13"/>
      <c r="F22" s="13"/>
      <c r="G22" s="14">
        <f t="shared" si="2"/>
        <v>0</v>
      </c>
      <c r="H22" s="13"/>
      <c r="I22" s="13"/>
      <c r="J22" s="14">
        <f t="shared" si="1"/>
        <v>0</v>
      </c>
      <c r="K22" s="13"/>
    </row>
    <row r="23" spans="1:11" ht="12.75">
      <c r="A23" s="17"/>
      <c r="B23" s="19" t="s">
        <v>30</v>
      </c>
      <c r="C23" s="13"/>
      <c r="D23" s="13"/>
      <c r="E23" s="13"/>
      <c r="F23" s="13"/>
      <c r="G23" s="14">
        <f t="shared" si="2"/>
        <v>0</v>
      </c>
      <c r="H23" s="13"/>
      <c r="I23" s="13"/>
      <c r="J23" s="14">
        <f t="shared" si="1"/>
        <v>0</v>
      </c>
      <c r="K23" s="13"/>
    </row>
    <row r="24" spans="1:11" ht="12.75">
      <c r="A24" s="17"/>
      <c r="B24" s="19" t="s">
        <v>31</v>
      </c>
      <c r="C24" s="13"/>
      <c r="D24" s="13"/>
      <c r="E24" s="13"/>
      <c r="F24" s="13"/>
      <c r="G24" s="14">
        <f t="shared" si="2"/>
        <v>0</v>
      </c>
      <c r="H24" s="13"/>
      <c r="I24" s="13"/>
      <c r="J24" s="14">
        <f t="shared" si="1"/>
        <v>0</v>
      </c>
      <c r="K24" s="13"/>
    </row>
    <row r="25" spans="1:11" ht="12.75">
      <c r="A25" s="17"/>
      <c r="B25" s="19" t="s">
        <v>32</v>
      </c>
      <c r="C25" s="13"/>
      <c r="D25" s="13"/>
      <c r="E25" s="13"/>
      <c r="F25" s="13"/>
      <c r="G25" s="14">
        <f t="shared" si="2"/>
        <v>0</v>
      </c>
      <c r="H25" s="13"/>
      <c r="I25" s="13"/>
      <c r="J25" s="14">
        <f t="shared" si="1"/>
        <v>0</v>
      </c>
      <c r="K25" s="13"/>
    </row>
    <row r="26" spans="1:11" ht="12.75">
      <c r="A26" s="17"/>
      <c r="B26" s="19" t="s">
        <v>33</v>
      </c>
      <c r="C26" s="13"/>
      <c r="D26" s="13"/>
      <c r="E26" s="13"/>
      <c r="F26" s="13"/>
      <c r="G26" s="14">
        <f t="shared" si="2"/>
        <v>0</v>
      </c>
      <c r="H26" s="13"/>
      <c r="I26" s="13"/>
      <c r="J26" s="14">
        <f t="shared" si="1"/>
        <v>0</v>
      </c>
      <c r="K26" s="13"/>
    </row>
    <row r="27" spans="1:11" ht="12.75">
      <c r="A27" s="17"/>
      <c r="B27" s="20" t="s">
        <v>34</v>
      </c>
      <c r="C27" s="13"/>
      <c r="D27" s="13"/>
      <c r="E27" s="13"/>
      <c r="F27" s="13"/>
      <c r="G27" s="14">
        <f t="shared" si="2"/>
        <v>0</v>
      </c>
      <c r="H27" s="13"/>
      <c r="I27" s="13"/>
      <c r="J27" s="14">
        <f t="shared" si="1"/>
        <v>0</v>
      </c>
      <c r="K27" s="13"/>
    </row>
    <row r="28" spans="1:11" ht="12.75">
      <c r="A28" s="17"/>
      <c r="B28" s="20" t="s">
        <v>35</v>
      </c>
      <c r="C28" s="13"/>
      <c r="D28" s="13"/>
      <c r="E28" s="13"/>
      <c r="F28" s="13"/>
      <c r="G28" s="14">
        <f t="shared" si="2"/>
        <v>0</v>
      </c>
      <c r="H28" s="13"/>
      <c r="I28" s="13"/>
      <c r="J28" s="14">
        <f t="shared" si="1"/>
        <v>0</v>
      </c>
      <c r="K28" s="13"/>
    </row>
    <row r="29" spans="1:11" ht="15">
      <c r="A29" s="17"/>
      <c r="B29" s="21" t="s">
        <v>0</v>
      </c>
      <c r="C29" s="22">
        <f aca="true" t="shared" si="4" ref="C29:K29">SUM(C16:C17)</f>
        <v>0</v>
      </c>
      <c r="D29" s="22">
        <f t="shared" si="4"/>
        <v>0</v>
      </c>
      <c r="E29" s="22">
        <f t="shared" si="4"/>
        <v>0</v>
      </c>
      <c r="F29" s="22">
        <f t="shared" si="4"/>
        <v>0</v>
      </c>
      <c r="G29" s="22">
        <f t="shared" si="4"/>
        <v>0</v>
      </c>
      <c r="H29" s="22">
        <f t="shared" si="4"/>
        <v>0</v>
      </c>
      <c r="I29" s="22">
        <f t="shared" si="4"/>
        <v>0</v>
      </c>
      <c r="J29" s="22">
        <f t="shared" si="4"/>
        <v>0</v>
      </c>
      <c r="K29" s="22">
        <f t="shared" si="4"/>
        <v>0</v>
      </c>
    </row>
    <row r="30" spans="5:8" ht="12.75">
      <c r="E30" s="23"/>
      <c r="F30" s="23"/>
      <c r="G30" s="23"/>
      <c r="H30" s="23"/>
    </row>
    <row r="31" spans="1:10" ht="12.75">
      <c r="A31" s="2"/>
      <c r="B31" s="24" t="s">
        <v>2</v>
      </c>
      <c r="C31" s="25"/>
      <c r="D31" s="25"/>
      <c r="E31" s="25"/>
      <c r="F31" s="25"/>
      <c r="G31" s="25"/>
      <c r="H31" s="25"/>
      <c r="I31" s="25"/>
      <c r="J31" s="25"/>
    </row>
    <row r="32" spans="1:10" ht="15.75" customHeight="1">
      <c r="A32" s="2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4.25">
      <c r="A33" s="2"/>
      <c r="B33" s="27" t="s">
        <v>36</v>
      </c>
      <c r="F33" s="28"/>
      <c r="G33" s="28"/>
      <c r="H33" s="27"/>
      <c r="I33" s="69"/>
      <c r="J33" s="69"/>
    </row>
    <row r="34" spans="1:10" ht="12" customHeight="1">
      <c r="A34" s="2"/>
      <c r="B34" s="2"/>
      <c r="F34" s="64" t="s">
        <v>37</v>
      </c>
      <c r="G34" s="64"/>
      <c r="H34" s="2"/>
      <c r="I34" s="64" t="s">
        <v>38</v>
      </c>
      <c r="J34" s="64"/>
    </row>
    <row r="35" spans="1:10" ht="12.75">
      <c r="A35" s="2"/>
      <c r="B35" s="2"/>
      <c r="C35" s="2"/>
      <c r="D35" s="29"/>
      <c r="E35" s="2"/>
      <c r="F35" s="2"/>
      <c r="G35" s="2"/>
      <c r="H35" s="2"/>
      <c r="I35" s="2"/>
      <c r="J35" s="2"/>
    </row>
    <row r="36" spans="1:10" ht="12.75">
      <c r="A36" s="2"/>
      <c r="B36" s="30" t="s">
        <v>39</v>
      </c>
      <c r="C36" s="31"/>
      <c r="D36" s="26"/>
      <c r="E36" s="26"/>
      <c r="F36" s="26"/>
      <c r="G36" s="26"/>
      <c r="H36" s="26"/>
      <c r="I36" s="2"/>
      <c r="J36" s="2"/>
    </row>
    <row r="37" spans="1:10" ht="12.75">
      <c r="A37" s="2"/>
      <c r="B37" s="30" t="s">
        <v>40</v>
      </c>
      <c r="C37" s="31"/>
      <c r="D37" s="26"/>
      <c r="E37" s="26"/>
      <c r="F37" s="26"/>
      <c r="G37" s="26"/>
      <c r="H37" s="26"/>
      <c r="I37" s="2"/>
      <c r="J37" s="2"/>
    </row>
    <row r="38" spans="2:11" ht="12.7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2:11" ht="12.75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2:11" ht="12.75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5:6" ht="12.75">
      <c r="E41" s="34"/>
      <c r="F41" s="34"/>
    </row>
    <row r="42" spans="5:6" ht="12.75">
      <c r="E42" s="23"/>
      <c r="F42" s="23"/>
    </row>
    <row r="43" spans="5:6" ht="12.75">
      <c r="E43" s="23"/>
      <c r="F43" s="23"/>
    </row>
    <row r="44" spans="5:6" ht="12.75">
      <c r="E44" s="23"/>
      <c r="F44" s="23"/>
    </row>
    <row r="45" spans="5:6" ht="12.75">
      <c r="E45" s="23"/>
      <c r="F45" s="23"/>
    </row>
    <row r="46" spans="5:6" ht="12.75">
      <c r="E46" s="23"/>
      <c r="F46" s="23"/>
    </row>
    <row r="47" spans="5:6" ht="12.75">
      <c r="E47" s="23"/>
      <c r="F47" s="23"/>
    </row>
    <row r="48" spans="5:6" ht="12.75">
      <c r="E48" s="23"/>
      <c r="F48" s="23"/>
    </row>
    <row r="49" spans="5:6" ht="12.75">
      <c r="E49" s="35"/>
      <c r="F49" s="35"/>
    </row>
    <row r="50" spans="5:6" ht="12.75">
      <c r="E50" s="35"/>
      <c r="F50" s="35"/>
    </row>
    <row r="51" spans="5:6" ht="12.75">
      <c r="E51" s="35"/>
      <c r="F51" s="35"/>
    </row>
    <row r="52" spans="5:6" ht="12.75">
      <c r="E52" s="35"/>
      <c r="F52" s="35"/>
    </row>
    <row r="53" spans="5:6" ht="12.75">
      <c r="E53" s="35"/>
      <c r="F53" s="35"/>
    </row>
    <row r="54" spans="5:6" ht="12.75">
      <c r="E54" s="35"/>
      <c r="F54" s="35"/>
    </row>
    <row r="55" spans="5:6" ht="12.75">
      <c r="E55" s="35"/>
      <c r="F55" s="35"/>
    </row>
    <row r="56" spans="5:6" ht="12.75">
      <c r="E56" s="35"/>
      <c r="F56" s="35"/>
    </row>
    <row r="57" spans="5:6" ht="12.75">
      <c r="E57" s="35"/>
      <c r="F57" s="35"/>
    </row>
    <row r="58" spans="5:6" ht="12.75">
      <c r="E58" s="35"/>
      <c r="F58" s="35"/>
    </row>
    <row r="59" spans="5:6" ht="12.75">
      <c r="E59" s="35"/>
      <c r="F59" s="35"/>
    </row>
    <row r="60" spans="5:6" ht="12.75">
      <c r="E60" s="35"/>
      <c r="F60" s="35"/>
    </row>
    <row r="61" spans="5:6" ht="12.75">
      <c r="E61" s="35"/>
      <c r="F61" s="35"/>
    </row>
    <row r="62" spans="5:6" ht="12.75">
      <c r="E62" s="35"/>
      <c r="F62" s="35"/>
    </row>
    <row r="63" spans="5:6" ht="12.75">
      <c r="E63" s="35"/>
      <c r="F63" s="35"/>
    </row>
    <row r="64" spans="5:6" ht="12.75">
      <c r="E64" s="35"/>
      <c r="F64" s="35"/>
    </row>
    <row r="65" spans="5:6" ht="12.75">
      <c r="E65" s="35"/>
      <c r="F65" s="35"/>
    </row>
    <row r="66" spans="5:6" ht="12.75">
      <c r="E66" s="35"/>
      <c r="F66" s="35"/>
    </row>
    <row r="67" spans="5:6" ht="12.75">
      <c r="E67" s="23"/>
      <c r="F67" s="23"/>
    </row>
    <row r="68" spans="5:6" ht="12.75">
      <c r="E68" s="23"/>
      <c r="F68" s="23"/>
    </row>
    <row r="69" spans="5:6" ht="12.75">
      <c r="E69" s="23"/>
      <c r="F69" s="23"/>
    </row>
    <row r="70" spans="5:6" ht="12.75">
      <c r="E70" s="23"/>
      <c r="F70" s="23"/>
    </row>
    <row r="71" spans="5:6" ht="12.75">
      <c r="E71" s="23"/>
      <c r="F71" s="23"/>
    </row>
    <row r="72" spans="5:6" ht="12.75">
      <c r="E72" s="23"/>
      <c r="F72" s="23"/>
    </row>
    <row r="73" spans="5:6" ht="12.75">
      <c r="E73" s="23"/>
      <c r="F73" s="23"/>
    </row>
    <row r="74" spans="5:6" ht="12.75">
      <c r="E74" s="23"/>
      <c r="F74" s="23"/>
    </row>
    <row r="75" spans="5:6" ht="12.75">
      <c r="E75" s="23"/>
      <c r="F75" s="23"/>
    </row>
    <row r="76" spans="5:6" ht="12.75">
      <c r="E76" s="23"/>
      <c r="F76" s="23"/>
    </row>
    <row r="77" spans="5:6" ht="12.75">
      <c r="E77" s="23"/>
      <c r="F77" s="23"/>
    </row>
    <row r="78" spans="5:6" ht="12.75">
      <c r="E78" s="23"/>
      <c r="F78" s="23"/>
    </row>
    <row r="79" spans="5:6" ht="12.75">
      <c r="E79" s="23"/>
      <c r="F79" s="23"/>
    </row>
    <row r="80" spans="5:6" ht="12.75">
      <c r="E80" s="23"/>
      <c r="F80" s="23"/>
    </row>
    <row r="81" spans="5:6" ht="12.75">
      <c r="E81" s="23"/>
      <c r="F81" s="23"/>
    </row>
    <row r="82" spans="5:6" ht="12.75">
      <c r="E82" s="23"/>
      <c r="F82" s="23"/>
    </row>
    <row r="83" spans="5:6" ht="12.75">
      <c r="E83" s="23"/>
      <c r="F83" s="23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  <row r="111" spans="5:6" ht="12.75">
      <c r="E111" s="23"/>
      <c r="F111" s="23"/>
    </row>
    <row r="112" spans="5:6" ht="12.75">
      <c r="E112" s="23"/>
      <c r="F112" s="23"/>
    </row>
    <row r="113" spans="5:6" ht="12.75">
      <c r="E113" s="23"/>
      <c r="F113" s="23"/>
    </row>
    <row r="114" spans="5:6" ht="12.75">
      <c r="E114" s="23"/>
      <c r="F114" s="23"/>
    </row>
    <row r="115" spans="5:6" ht="12.75">
      <c r="E115" s="23"/>
      <c r="F115" s="23"/>
    </row>
    <row r="116" spans="5:6" ht="12.75">
      <c r="E116" s="23"/>
      <c r="F116" s="23"/>
    </row>
    <row r="117" spans="5:6" ht="12.75">
      <c r="E117" s="23"/>
      <c r="F117" s="23"/>
    </row>
    <row r="118" spans="5:6" ht="12.75">
      <c r="E118" s="23"/>
      <c r="F118" s="23"/>
    </row>
    <row r="119" spans="5:6" ht="12.75">
      <c r="E119" s="23"/>
      <c r="F119" s="23"/>
    </row>
    <row r="120" spans="5:6" ht="12.75">
      <c r="E120" s="23"/>
      <c r="F120" s="23"/>
    </row>
    <row r="121" spans="5:6" ht="12.75">
      <c r="E121" s="23"/>
      <c r="F121" s="23"/>
    </row>
    <row r="122" spans="5:6" ht="12.75">
      <c r="E122" s="23"/>
      <c r="F122" s="23"/>
    </row>
    <row r="123" spans="5:6" ht="12.75">
      <c r="E123" s="23"/>
      <c r="F123" s="23"/>
    </row>
    <row r="124" spans="5:6" ht="12.75">
      <c r="E124" s="23"/>
      <c r="F124" s="23"/>
    </row>
    <row r="125" spans="5:6" ht="12.75">
      <c r="E125" s="23"/>
      <c r="F125" s="23"/>
    </row>
    <row r="126" spans="5:6" ht="12.75">
      <c r="E126" s="23"/>
      <c r="F126" s="23"/>
    </row>
    <row r="127" spans="5:6" ht="12.75">
      <c r="E127" s="23"/>
      <c r="F127" s="23"/>
    </row>
    <row r="128" spans="5:6" ht="12.75">
      <c r="E128" s="23"/>
      <c r="F128" s="23"/>
    </row>
    <row r="129" spans="5:6" ht="12.75">
      <c r="E129" s="23"/>
      <c r="F129" s="23"/>
    </row>
    <row r="130" spans="5:6" ht="12.75">
      <c r="E130" s="23"/>
      <c r="F130" s="23"/>
    </row>
    <row r="131" spans="5:6" ht="12.75">
      <c r="E131" s="23"/>
      <c r="F131" s="23"/>
    </row>
    <row r="132" spans="5:6" ht="12.75">
      <c r="E132" s="23"/>
      <c r="F132" s="23"/>
    </row>
    <row r="133" spans="5:6" ht="12.75">
      <c r="E133" s="23"/>
      <c r="F133" s="23"/>
    </row>
    <row r="134" spans="5:6" ht="12.75">
      <c r="E134" s="23"/>
      <c r="F134" s="23"/>
    </row>
    <row r="135" spans="5:6" ht="12.75">
      <c r="E135" s="23"/>
      <c r="F135" s="23"/>
    </row>
    <row r="136" spans="5:6" ht="12.75">
      <c r="E136" s="23"/>
      <c r="F136" s="23"/>
    </row>
    <row r="137" spans="5:6" ht="12.75">
      <c r="E137" s="23"/>
      <c r="F137" s="23"/>
    </row>
  </sheetData>
  <sheetProtection/>
  <mergeCells count="22">
    <mergeCell ref="K10:K11"/>
    <mergeCell ref="A9:A11"/>
    <mergeCell ref="B9:B11"/>
    <mergeCell ref="C9:D9"/>
    <mergeCell ref="E9:E11"/>
    <mergeCell ref="F9:F11"/>
    <mergeCell ref="C10:C11"/>
    <mergeCell ref="D10:D11"/>
    <mergeCell ref="B2:J2"/>
    <mergeCell ref="B3:J3"/>
    <mergeCell ref="B4:J4"/>
    <mergeCell ref="J5:K5"/>
    <mergeCell ref="G9:I9"/>
    <mergeCell ref="J9:K9"/>
    <mergeCell ref="J6:K6"/>
    <mergeCell ref="F34:G34"/>
    <mergeCell ref="I34:J34"/>
    <mergeCell ref="G10:G11"/>
    <mergeCell ref="H10:H11"/>
    <mergeCell ref="I10:I11"/>
    <mergeCell ref="J10:J11"/>
    <mergeCell ref="I33:J3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0">
      <selection activeCell="A43" sqref="A43:IV44"/>
    </sheetView>
  </sheetViews>
  <sheetFormatPr defaultColWidth="9.00390625" defaultRowHeight="12.75"/>
  <cols>
    <col min="2" max="2" width="48.875" style="0" bestFit="1" customWidth="1"/>
    <col min="3" max="3" width="14.875" style="0" customWidth="1"/>
    <col min="4" max="4" width="15.625" style="0" customWidth="1"/>
    <col min="5" max="5" width="14.875" style="0" customWidth="1"/>
    <col min="6" max="6" width="15.25390625" style="0" customWidth="1"/>
    <col min="7" max="7" width="17.00390625" style="0" customWidth="1"/>
    <col min="8" max="8" width="14.875" style="0" customWidth="1"/>
    <col min="9" max="9" width="16.375" style="0" customWidth="1"/>
    <col min="10" max="11" width="14.875" style="0" customWidth="1"/>
    <col min="12" max="12" width="16.625" style="0" customWidth="1"/>
  </cols>
  <sheetData>
    <row r="1" ht="12.75">
      <c r="L1" t="s">
        <v>64</v>
      </c>
    </row>
    <row r="3" spans="1:12" ht="20.25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6" customHeight="1">
      <c r="A4" s="85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 customHeight="1">
      <c r="A5" s="36"/>
      <c r="B5" s="36"/>
      <c r="C5" s="36"/>
      <c r="D5" s="86"/>
      <c r="E5" s="86"/>
      <c r="F5" s="86"/>
      <c r="G5" s="86"/>
      <c r="H5" s="36"/>
      <c r="I5" s="36"/>
      <c r="J5" s="36"/>
      <c r="K5" s="36"/>
      <c r="L5" s="36"/>
    </row>
    <row r="6" spans="1:12" ht="15" customHeight="1">
      <c r="A6" s="36"/>
      <c r="B6" s="36"/>
      <c r="C6" s="36"/>
      <c r="D6" s="87" t="s">
        <v>41</v>
      </c>
      <c r="E6" s="87"/>
      <c r="F6" s="87"/>
      <c r="G6" s="87"/>
      <c r="H6" s="36"/>
      <c r="I6" s="36"/>
      <c r="J6" s="36"/>
      <c r="K6" s="36"/>
      <c r="L6" s="36"/>
    </row>
    <row r="7" spans="1:12" ht="15" customHeight="1">
      <c r="A7" s="36"/>
      <c r="B7" s="36"/>
      <c r="C7" s="37" t="s">
        <v>42</v>
      </c>
      <c r="D7" s="90"/>
      <c r="E7" s="90"/>
      <c r="F7" s="90"/>
      <c r="G7" s="90"/>
      <c r="H7" s="38" t="s">
        <v>43</v>
      </c>
      <c r="J7" s="36"/>
      <c r="K7" s="36"/>
      <c r="L7" s="36"/>
    </row>
    <row r="8" spans="1:12" ht="15" customHeight="1">
      <c r="A8" s="36"/>
      <c r="B8" s="36"/>
      <c r="C8" s="37" t="s">
        <v>44</v>
      </c>
      <c r="D8" s="39" t="s">
        <v>45</v>
      </c>
      <c r="E8" s="39" t="s">
        <v>46</v>
      </c>
      <c r="F8" s="39" t="s">
        <v>47</v>
      </c>
      <c r="H8" s="40"/>
      <c r="J8" s="36"/>
      <c r="K8" s="36"/>
      <c r="L8" s="36"/>
    </row>
    <row r="10" ht="12.75">
      <c r="L10" s="41" t="s">
        <v>7</v>
      </c>
    </row>
    <row r="11" spans="1:12" ht="27.75" customHeight="1">
      <c r="A11" s="78" t="s">
        <v>8</v>
      </c>
      <c r="B11" s="81" t="s">
        <v>48</v>
      </c>
      <c r="C11" s="81" t="s">
        <v>49</v>
      </c>
      <c r="D11" s="81"/>
      <c r="E11" s="82" t="s">
        <v>50</v>
      </c>
      <c r="F11" s="88" t="s">
        <v>51</v>
      </c>
      <c r="G11" s="89"/>
      <c r="H11" s="88" t="s">
        <v>52</v>
      </c>
      <c r="I11" s="89"/>
      <c r="J11" s="81" t="s">
        <v>53</v>
      </c>
      <c r="K11" s="81"/>
      <c r="L11" s="81"/>
    </row>
    <row r="12" spans="1:12" ht="27.75" customHeight="1">
      <c r="A12" s="79"/>
      <c r="B12" s="81"/>
      <c r="C12" s="82" t="s">
        <v>54</v>
      </c>
      <c r="D12" s="43" t="s">
        <v>55</v>
      </c>
      <c r="E12" s="91"/>
      <c r="F12" s="82" t="s">
        <v>54</v>
      </c>
      <c r="G12" s="43" t="s">
        <v>55</v>
      </c>
      <c r="H12" s="82" t="s">
        <v>54</v>
      </c>
      <c r="I12" s="43" t="s">
        <v>55</v>
      </c>
      <c r="J12" s="81" t="s">
        <v>54</v>
      </c>
      <c r="K12" s="81" t="s">
        <v>55</v>
      </c>
      <c r="L12" s="81"/>
    </row>
    <row r="13" spans="1:12" ht="46.5" customHeight="1">
      <c r="A13" s="67"/>
      <c r="B13" s="81"/>
      <c r="C13" s="83"/>
      <c r="D13" s="42" t="s">
        <v>56</v>
      </c>
      <c r="E13" s="83"/>
      <c r="F13" s="83"/>
      <c r="G13" s="42" t="s">
        <v>56</v>
      </c>
      <c r="H13" s="83"/>
      <c r="I13" s="42" t="s">
        <v>56</v>
      </c>
      <c r="J13" s="81"/>
      <c r="K13" s="42" t="s">
        <v>57</v>
      </c>
      <c r="L13" s="42" t="s">
        <v>58</v>
      </c>
    </row>
    <row r="14" spans="1:12" ht="12.75">
      <c r="A14" s="42">
        <v>1</v>
      </c>
      <c r="B14" s="42">
        <v>2</v>
      </c>
      <c r="C14" s="42">
        <v>3</v>
      </c>
      <c r="D14" s="42"/>
      <c r="E14" s="42"/>
      <c r="F14" s="42">
        <v>4</v>
      </c>
      <c r="G14" s="42"/>
      <c r="H14" s="42">
        <v>5</v>
      </c>
      <c r="I14" s="42"/>
      <c r="J14" s="42"/>
      <c r="K14" s="42"/>
      <c r="L14" s="42"/>
    </row>
    <row r="15" spans="1:12" ht="12.75">
      <c r="A15" s="11">
        <v>2220</v>
      </c>
      <c r="B15" s="12" t="s">
        <v>20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5.5">
      <c r="A16" s="11">
        <v>2281</v>
      </c>
      <c r="B16" s="15" t="s">
        <v>21</v>
      </c>
      <c r="C16" s="42">
        <f>C18+C19+C20+C21+C22+C23+C29+C30</f>
        <v>0</v>
      </c>
      <c r="D16" s="42">
        <f aca="true" t="shared" si="0" ref="D16:L16">D18+D19+D20+D21+D22+D23+D29+D30</f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42">
        <f t="shared" si="0"/>
        <v>0</v>
      </c>
      <c r="J16" s="42">
        <f t="shared" si="0"/>
        <v>0</v>
      </c>
      <c r="K16" s="42">
        <f t="shared" si="0"/>
        <v>0</v>
      </c>
      <c r="L16" s="42">
        <f t="shared" si="0"/>
        <v>0</v>
      </c>
    </row>
    <row r="17" spans="1:12" ht="12.75">
      <c r="A17" s="11"/>
      <c r="B17" s="16" t="s">
        <v>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4"/>
      <c r="B18" s="20" t="s">
        <v>23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44"/>
      <c r="B19" s="20" t="s">
        <v>59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44"/>
      <c r="B20" s="20" t="s">
        <v>25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44"/>
      <c r="B21" s="20" t="s">
        <v>26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44"/>
      <c r="B22" s="20" t="s">
        <v>27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2.75">
      <c r="A23" s="44"/>
      <c r="B23" s="20" t="s">
        <v>28</v>
      </c>
      <c r="C23" s="45">
        <f>C24+C25+C26+C27+C28</f>
        <v>0</v>
      </c>
      <c r="D23" s="45">
        <f aca="true" t="shared" si="1" ref="D23:L23">D24+D25+D26+D27+D28</f>
        <v>0</v>
      </c>
      <c r="E23" s="45">
        <f t="shared" si="1"/>
        <v>0</v>
      </c>
      <c r="F23" s="45">
        <f t="shared" si="1"/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  <c r="L23" s="45">
        <f t="shared" si="1"/>
        <v>0</v>
      </c>
    </row>
    <row r="24" spans="1:12" ht="12.75">
      <c r="A24" s="46"/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46"/>
      <c r="B25" s="17" t="s">
        <v>30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46"/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46"/>
      <c r="B27" s="17" t="s">
        <v>32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46"/>
      <c r="B28" s="17" t="s">
        <v>33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44"/>
      <c r="B29" s="20" t="s">
        <v>34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2.75">
      <c r="A30" s="44"/>
      <c r="B30" s="20" t="s">
        <v>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s="49" customFormat="1" ht="12.75">
      <c r="A31" s="47"/>
      <c r="B31" s="48" t="s">
        <v>0</v>
      </c>
      <c r="C31" s="48">
        <f>-C16+C15</f>
        <v>0</v>
      </c>
      <c r="D31" s="48">
        <f aca="true" t="shared" si="2" ref="D31:L31">-D16+D15</f>
        <v>0</v>
      </c>
      <c r="E31" s="48">
        <f t="shared" si="2"/>
        <v>0</v>
      </c>
      <c r="F31" s="48">
        <f t="shared" si="2"/>
        <v>0</v>
      </c>
      <c r="G31" s="48">
        <f t="shared" si="2"/>
        <v>0</v>
      </c>
      <c r="H31" s="48">
        <f t="shared" si="2"/>
        <v>0</v>
      </c>
      <c r="I31" s="48">
        <f t="shared" si="2"/>
        <v>0</v>
      </c>
      <c r="J31" s="48">
        <f t="shared" si="2"/>
        <v>0</v>
      </c>
      <c r="K31" s="48">
        <f t="shared" si="2"/>
        <v>0</v>
      </c>
      <c r="L31" s="48">
        <f t="shared" si="2"/>
        <v>0</v>
      </c>
    </row>
    <row r="33" spans="1:10" ht="12.75">
      <c r="A33" s="2"/>
      <c r="B33" s="24" t="s">
        <v>4</v>
      </c>
      <c r="C33" s="25"/>
      <c r="D33" s="25"/>
      <c r="E33" s="25"/>
      <c r="F33" s="25"/>
      <c r="G33" s="25"/>
      <c r="H33" s="25"/>
      <c r="I33" s="25"/>
      <c r="J33" s="25"/>
    </row>
    <row r="34" spans="1:10" ht="15.75" customHeight="1">
      <c r="A34" s="2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4.25">
      <c r="A35" s="2"/>
      <c r="B35" s="27" t="s">
        <v>1</v>
      </c>
      <c r="F35" s="28"/>
      <c r="G35" s="28"/>
      <c r="H35" s="27"/>
      <c r="I35" s="69"/>
      <c r="J35" s="69"/>
    </row>
    <row r="36" spans="1:10" ht="12" customHeight="1">
      <c r="A36" s="2"/>
      <c r="B36" s="2"/>
      <c r="F36" s="64" t="s">
        <v>37</v>
      </c>
      <c r="G36" s="64"/>
      <c r="H36" s="2"/>
      <c r="I36" s="64" t="s">
        <v>38</v>
      </c>
      <c r="J36" s="64"/>
    </row>
    <row r="37" spans="1:10" ht="12.75">
      <c r="A37" s="2"/>
      <c r="B37" s="2"/>
      <c r="C37" s="2"/>
      <c r="D37" s="29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9"/>
      <c r="E38" s="2"/>
      <c r="F38" s="2"/>
      <c r="G38" s="2"/>
      <c r="H38" s="2"/>
      <c r="I38" s="2"/>
      <c r="J38" s="2"/>
    </row>
    <row r="39" spans="1:10" ht="14.25">
      <c r="A39" s="2"/>
      <c r="B39" s="27" t="s">
        <v>3</v>
      </c>
      <c r="C39" s="2"/>
      <c r="D39" s="29"/>
      <c r="E39" s="2"/>
      <c r="F39" s="28"/>
      <c r="G39" s="28"/>
      <c r="H39" s="27"/>
      <c r="I39" s="69"/>
      <c r="J39" s="69"/>
    </row>
    <row r="40" spans="1:10" ht="12.75">
      <c r="A40" s="2"/>
      <c r="B40" s="2"/>
      <c r="C40" s="2"/>
      <c r="D40" s="29"/>
      <c r="E40" s="2"/>
      <c r="F40" s="64" t="s">
        <v>37</v>
      </c>
      <c r="G40" s="64"/>
      <c r="H40" s="2"/>
      <c r="I40" s="64" t="s">
        <v>38</v>
      </c>
      <c r="J40" s="64"/>
    </row>
    <row r="41" spans="1:10" ht="12.75">
      <c r="A41" s="2"/>
      <c r="B41" s="2"/>
      <c r="C41" s="2"/>
      <c r="D41" s="29"/>
      <c r="E41" s="2"/>
      <c r="F41" s="50"/>
      <c r="G41" s="50"/>
      <c r="H41" s="2"/>
      <c r="I41" s="50"/>
      <c r="J41" s="50"/>
    </row>
    <row r="42" spans="1:10" ht="12.75">
      <c r="A42" s="2"/>
      <c r="B42" s="2"/>
      <c r="C42" s="2"/>
      <c r="D42" s="29"/>
      <c r="E42" s="2"/>
      <c r="F42" s="2"/>
      <c r="G42" s="2"/>
      <c r="H42" s="2"/>
      <c r="I42" s="2"/>
      <c r="J42" s="2"/>
    </row>
    <row r="43" spans="1:10" ht="12.75">
      <c r="A43" s="2"/>
      <c r="B43" s="30" t="s">
        <v>39</v>
      </c>
      <c r="C43" s="31"/>
      <c r="D43" s="26"/>
      <c r="E43" s="26"/>
      <c r="F43" s="26"/>
      <c r="G43" s="26"/>
      <c r="H43" s="26"/>
      <c r="I43" s="2"/>
      <c r="J43" s="2"/>
    </row>
    <row r="44" spans="1:10" ht="12.75">
      <c r="A44" s="2"/>
      <c r="B44" s="30" t="s">
        <v>40</v>
      </c>
      <c r="C44" s="31"/>
      <c r="D44" s="26"/>
      <c r="E44" s="26"/>
      <c r="F44" s="26"/>
      <c r="G44" s="26"/>
      <c r="H44" s="26"/>
      <c r="I44" s="2"/>
      <c r="J44" s="2"/>
    </row>
  </sheetData>
  <sheetProtection/>
  <mergeCells count="23">
    <mergeCell ref="A11:A13"/>
    <mergeCell ref="B11:B13"/>
    <mergeCell ref="C11:D11"/>
    <mergeCell ref="I39:J39"/>
    <mergeCell ref="H12:H13"/>
    <mergeCell ref="J12:J13"/>
    <mergeCell ref="A3:L3"/>
    <mergeCell ref="A4:L4"/>
    <mergeCell ref="D5:G5"/>
    <mergeCell ref="D6:G6"/>
    <mergeCell ref="H11:I11"/>
    <mergeCell ref="J11:L11"/>
    <mergeCell ref="D7:G7"/>
    <mergeCell ref="E11:E13"/>
    <mergeCell ref="F11:G11"/>
    <mergeCell ref="C12:C13"/>
    <mergeCell ref="K12:L12"/>
    <mergeCell ref="F40:G40"/>
    <mergeCell ref="I40:J40"/>
    <mergeCell ref="I35:J35"/>
    <mergeCell ref="F36:G36"/>
    <mergeCell ref="I36:J36"/>
    <mergeCell ref="F12:F13"/>
  </mergeCells>
  <printOptions horizontalCentered="1"/>
  <pageMargins left="0" right="0" top="0" bottom="0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view="pageBreakPreview" zoomScaleSheetLayoutView="100" zoomScalePageLayoutView="98" workbookViewId="0" topLeftCell="A1">
      <selection activeCell="K9" sqref="K9"/>
    </sheetView>
  </sheetViews>
  <sheetFormatPr defaultColWidth="9.00390625" defaultRowHeight="12.75"/>
  <cols>
    <col min="1" max="1" width="35.625" style="1" customWidth="1"/>
    <col min="2" max="2" width="9.875" style="1" customWidth="1"/>
    <col min="3" max="3" width="13.25390625" style="1" customWidth="1"/>
    <col min="4" max="4" width="11.75390625" style="1" customWidth="1"/>
    <col min="5" max="5" width="15.125" style="1" customWidth="1"/>
    <col min="6" max="6" width="11.00390625" style="2" customWidth="1"/>
    <col min="7" max="7" width="10.875" style="2" customWidth="1"/>
    <col min="8" max="9" width="9.125" style="2" customWidth="1"/>
  </cols>
  <sheetData>
    <row r="1" spans="1:6" ht="28.5" customHeight="1">
      <c r="A1" s="93" t="s">
        <v>81</v>
      </c>
      <c r="B1" s="93"/>
      <c r="C1" s="93"/>
      <c r="D1" s="93"/>
      <c r="E1" s="93"/>
      <c r="F1" s="93"/>
    </row>
    <row r="2" spans="1:6" ht="21" customHeight="1">
      <c r="A2" s="94" t="s">
        <v>80</v>
      </c>
      <c r="B2" s="94"/>
      <c r="C2" s="94"/>
      <c r="D2" s="94"/>
      <c r="E2" s="94"/>
      <c r="F2" s="94"/>
    </row>
    <row r="3" spans="1:7" ht="18.75" customHeight="1">
      <c r="A3" s="97" t="s">
        <v>76</v>
      </c>
      <c r="B3" s="102" t="s">
        <v>78</v>
      </c>
      <c r="C3" s="95" t="s">
        <v>71</v>
      </c>
      <c r="D3" s="99" t="s">
        <v>66</v>
      </c>
      <c r="E3" s="100"/>
      <c r="F3" s="101"/>
      <c r="G3" s="92" t="s">
        <v>77</v>
      </c>
    </row>
    <row r="4" spans="1:7" ht="42.75" customHeight="1">
      <c r="A4" s="98"/>
      <c r="B4" s="103"/>
      <c r="C4" s="96"/>
      <c r="D4" s="52" t="s">
        <v>72</v>
      </c>
      <c r="E4" s="52" t="s">
        <v>73</v>
      </c>
      <c r="F4" s="52" t="s">
        <v>74</v>
      </c>
      <c r="G4" s="92"/>
    </row>
    <row r="5" spans="1:7" ht="40.5" customHeight="1">
      <c r="A5" s="62" t="s">
        <v>69</v>
      </c>
      <c r="B5" s="63">
        <v>12700</v>
      </c>
      <c r="C5" s="55">
        <f>D5+E5+F5</f>
        <v>12122</v>
      </c>
      <c r="D5" s="56">
        <v>1885</v>
      </c>
      <c r="E5" s="57">
        <v>3652</v>
      </c>
      <c r="F5" s="58">
        <v>6585</v>
      </c>
      <c r="G5" s="59">
        <f aca="true" t="shared" si="0" ref="G5:G10">C5*100/B5</f>
        <v>95.44881889763779</v>
      </c>
    </row>
    <row r="6" spans="1:7" ht="40.5" customHeight="1">
      <c r="A6" s="62" t="s">
        <v>68</v>
      </c>
      <c r="B6" s="63">
        <v>10800</v>
      </c>
      <c r="C6" s="55">
        <f>D6+E6+F6</f>
        <v>6428</v>
      </c>
      <c r="D6" s="56">
        <v>2123</v>
      </c>
      <c r="E6" s="57">
        <v>2090</v>
      </c>
      <c r="F6" s="58">
        <v>2215</v>
      </c>
      <c r="G6" s="59">
        <f t="shared" si="0"/>
        <v>59.51851851851852</v>
      </c>
    </row>
    <row r="7" spans="1:7" ht="45" customHeight="1">
      <c r="A7" s="62" t="s">
        <v>70</v>
      </c>
      <c r="B7" s="63">
        <v>9100</v>
      </c>
      <c r="C7" s="55">
        <f>D7+E7+F7</f>
        <v>10591</v>
      </c>
      <c r="D7" s="56">
        <v>2556</v>
      </c>
      <c r="E7" s="57">
        <v>2480</v>
      </c>
      <c r="F7" s="58">
        <v>5555</v>
      </c>
      <c r="G7" s="59">
        <f t="shared" si="0"/>
        <v>116.38461538461539</v>
      </c>
    </row>
    <row r="8" spans="1:8" ht="42" customHeight="1">
      <c r="A8" s="62" t="s">
        <v>67</v>
      </c>
      <c r="B8" s="63">
        <v>9900</v>
      </c>
      <c r="C8" s="55">
        <f>D8+E8+F8</f>
        <v>7900</v>
      </c>
      <c r="D8" s="56">
        <v>2113</v>
      </c>
      <c r="E8" s="57">
        <v>2621</v>
      </c>
      <c r="F8" s="58">
        <v>3166</v>
      </c>
      <c r="G8" s="59">
        <f t="shared" si="0"/>
        <v>79.79797979797979</v>
      </c>
      <c r="H8" s="54"/>
    </row>
    <row r="9" spans="1:7" ht="43.5" customHeight="1">
      <c r="A9" s="62" t="s">
        <v>75</v>
      </c>
      <c r="B9" s="63">
        <v>9100</v>
      </c>
      <c r="C9" s="55">
        <f>D9+E9+F9</f>
        <v>4837</v>
      </c>
      <c r="D9" s="56">
        <v>1001</v>
      </c>
      <c r="E9" s="57">
        <v>1567</v>
      </c>
      <c r="F9" s="58">
        <v>2269</v>
      </c>
      <c r="G9" s="59">
        <f t="shared" si="0"/>
        <v>53.15384615384615</v>
      </c>
    </row>
    <row r="10" spans="1:7" ht="14.25">
      <c r="A10" s="53" t="s">
        <v>65</v>
      </c>
      <c r="B10" s="63">
        <f>SUM(B5:B9)</f>
        <v>51600</v>
      </c>
      <c r="C10" s="60">
        <f>SUM(C5:C9)</f>
        <v>41878</v>
      </c>
      <c r="D10" s="60">
        <f>SUM(D5:D9)</f>
        <v>9678</v>
      </c>
      <c r="E10" s="60">
        <f>SUM(E5:E9)</f>
        <v>12410</v>
      </c>
      <c r="F10" s="60">
        <f>SUM(F5:F9)</f>
        <v>19790</v>
      </c>
      <c r="G10" s="61">
        <f t="shared" si="0"/>
        <v>81.15891472868218</v>
      </c>
    </row>
    <row r="11" spans="1:5" ht="20.25">
      <c r="A11" s="51"/>
      <c r="B11" s="51"/>
      <c r="C11" s="51"/>
      <c r="D11" s="51"/>
      <c r="E11" s="51"/>
    </row>
    <row r="12" spans="2:5" ht="20.25">
      <c r="B12" s="51"/>
      <c r="C12" s="51"/>
      <c r="D12" s="51"/>
      <c r="E12" s="51"/>
    </row>
    <row r="13" ht="18.75">
      <c r="P13" t="s">
        <v>79</v>
      </c>
    </row>
  </sheetData>
  <sheetProtection/>
  <mergeCells count="7">
    <mergeCell ref="G3:G4"/>
    <mergeCell ref="A1:F1"/>
    <mergeCell ref="A2:F2"/>
    <mergeCell ref="C3:C4"/>
    <mergeCell ref="A3:A4"/>
    <mergeCell ref="D3:F3"/>
    <mergeCell ref="B3:B4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pc00556</dc:creator>
  <cp:keywords/>
  <dc:description/>
  <cp:lastModifiedBy>Мазур Юлія Олександрівна</cp:lastModifiedBy>
  <cp:lastPrinted>2020-02-03T09:00:25Z</cp:lastPrinted>
  <dcterms:created xsi:type="dcterms:W3CDTF">2014-08-12T06:54:57Z</dcterms:created>
  <dcterms:modified xsi:type="dcterms:W3CDTF">2022-10-06T12:16:56Z</dcterms:modified>
  <cp:category/>
  <cp:version/>
  <cp:contentType/>
  <cp:contentStatus/>
</cp:coreProperties>
</file>