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ZVG_EF1.1" sheetId="1" r:id="rId1"/>
    <sheet name="ZVG_EF1.2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<sst xmlns="http://schemas.openxmlformats.org/spreadsheetml/2006/main" count="52" uniqueCount="31">
  <si>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</si>
  <si>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</si>
  <si>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</si>
  <si>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</si>
  <si>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</si>
  <si>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</si>
  <si>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</si>
  <si>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</si>
  <si>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</si>
  <si>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</si>
  <si>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</si>
  <si>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</si>
  <si>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</si>
  <si>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</si>
  <si>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</si>
  <si>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</si>
  <si>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</si>
  <si>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</si>
  <si>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</si>
  <si>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</si>
  <si>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</si>
  <si>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</si>
  <si>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</si>
  <si>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</si>
  <si>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</si>
  <si>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</si>
  <si>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</si>
  <si>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Міністерство у справах ветеранів України </t>
  </si>
  <si>
    <t xml:space="preserve">Державний секретар </t>
  </si>
  <si>
    <t>Віта ШАПОВАЛОВА</t>
  </si>
  <si>
    <t>Державний секретар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</si>
</sst>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2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vertical="top" wrapText="1"/>
      <protection locked="0"/>
    </xf>
    <xf numFmtId="1" fontId="2" fillId="32" borderId="16" xfId="0" applyNumberFormat="1" applyFont="1" applyFill="1" applyBorder="1" applyAlignment="1" applyProtection="1">
      <alignment vertical="top" wrapText="1"/>
      <protection locked="0"/>
    </xf>
    <xf numFmtId="1" fontId="2" fillId="32" borderId="17" xfId="0" applyNumberFormat="1" applyFont="1" applyFill="1" applyBorder="1" applyAlignment="1" applyProtection="1">
      <alignment vertical="top" wrapText="1"/>
      <protection locked="0"/>
    </xf>
    <xf numFmtId="1" fontId="2" fillId="32" borderId="18" xfId="0" applyNumberFormat="1" applyFont="1" applyFill="1" applyBorder="1" applyAlignment="1" applyProtection="1">
      <alignment vertical="top" wrapText="1"/>
      <protection locked="0"/>
    </xf>
    <xf numFmtId="1" fontId="2" fillId="32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>
      <alignment vertical="top" wrapText="1"/>
    </xf>
    <xf numFmtId="0" fontId="4" fillId="0" borderId="2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wrapText="1"/>
      <protection/>
    </xf>
    <xf numFmtId="14" fontId="2" fillId="32" borderId="10" xfId="0" applyNumberFormat="1" applyFont="1" applyFill="1" applyBorder="1" applyAlignment="1" applyProtection="1">
      <alignment horizontal="right" vertical="top"/>
      <protection locked="0"/>
    </xf>
    <xf numFmtId="0" fontId="2" fillId="32" borderId="10" xfId="0" applyNumberFormat="1" applyFont="1" applyFill="1" applyBorder="1" applyAlignment="1" applyProtection="1">
      <alignment horizontal="right" vertical="top"/>
      <protection locked="0"/>
    </xf>
    <xf numFmtId="14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10" xfId="0" applyNumberFormat="1" applyFont="1" applyFill="1" applyBorder="1" applyAlignment="1" applyProtection="1">
      <alignment horizontal="left" vertical="top"/>
      <protection locked="0"/>
    </xf>
    <xf numFmtId="0" fontId="4" fillId="32" borderId="0" xfId="0" applyFont="1" applyFill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109" zoomScaleNormal="109" zoomScalePageLayoutView="0" workbookViewId="0" topLeftCell="A1">
      <selection activeCell="U16" sqref="U16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24" width="9.125" style="2" customWidth="1"/>
    <col min="25" max="25" width="29.375" style="2" customWidth="1"/>
    <col min="26" max="16384" width="9.125" style="2" customWidth="1"/>
  </cols>
  <sheetData>
    <row r="1" spans="2:19" ht="11.25">
      <c r="B1" s="3" t="s">
        <v>8</v>
      </c>
      <c r="C1" s="33" t="s">
        <v>16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5" t="s">
        <v>13</v>
      </c>
    </row>
    <row r="2" spans="2:19" s="6" customFormat="1" ht="33" customHeight="1"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1">
        <f ca="1">NOW()</f>
        <v>45483.43732604167</v>
      </c>
      <c r="Q2" s="41"/>
      <c r="R2" s="41"/>
      <c r="S2" s="41"/>
    </row>
    <row r="3" spans="2:19" ht="11.25" customHeigh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  <c r="Q3" s="8"/>
      <c r="R3" s="8"/>
      <c r="S3" s="8"/>
    </row>
    <row r="4" spans="2:19" ht="11.25" customHeight="1">
      <c r="B4" s="34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"/>
      <c r="Q4" s="8"/>
      <c r="R4" s="7"/>
      <c r="S4" s="7"/>
    </row>
    <row r="5" spans="2:19" ht="11.25" customHeight="1">
      <c r="B5" s="44" t="s">
        <v>15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46">
        <v>45383</v>
      </c>
      <c r="F6" s="47"/>
      <c r="G6" s="10" t="s">
        <v>7</v>
      </c>
      <c r="H6" s="48">
        <v>45473</v>
      </c>
      <c r="I6" s="49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7" t="s">
        <v>10</v>
      </c>
      <c r="B7" s="35" t="s">
        <v>1</v>
      </c>
      <c r="C7" s="35" t="s">
        <v>2</v>
      </c>
      <c r="D7" s="39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5" t="s">
        <v>9</v>
      </c>
    </row>
    <row r="8" spans="1:19" ht="40.5" customHeight="1" thickBot="1">
      <c r="A8" s="38"/>
      <c r="B8" s="36"/>
      <c r="C8" s="36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6"/>
    </row>
    <row r="9" spans="1:19" s="14" customFormat="1" ht="11.25">
      <c r="A9" s="29">
        <v>1</v>
      </c>
      <c r="B9" s="25" t="s">
        <v>11</v>
      </c>
      <c r="C9" s="15">
        <v>1196</v>
      </c>
      <c r="D9" s="15">
        <v>7</v>
      </c>
      <c r="E9" s="15">
        <v>118</v>
      </c>
      <c r="F9" s="15">
        <v>0</v>
      </c>
      <c r="G9" s="15">
        <v>1104</v>
      </c>
      <c r="H9" s="15">
        <v>9</v>
      </c>
      <c r="I9" s="15">
        <v>1168</v>
      </c>
      <c r="J9" s="15">
        <v>19</v>
      </c>
      <c r="K9" s="15">
        <v>394</v>
      </c>
      <c r="L9" s="15">
        <v>65</v>
      </c>
      <c r="M9" s="15">
        <v>231</v>
      </c>
      <c r="N9" s="15">
        <v>7</v>
      </c>
      <c r="O9" s="15">
        <v>42</v>
      </c>
      <c r="P9" s="15">
        <v>0</v>
      </c>
      <c r="Q9" s="20">
        <v>90</v>
      </c>
      <c r="R9" s="20">
        <v>457</v>
      </c>
      <c r="S9" s="15">
        <v>1381</v>
      </c>
    </row>
    <row r="10" spans="1:19" ht="22.5">
      <c r="A10" s="16">
        <v>2</v>
      </c>
      <c r="B10" s="25" t="s">
        <v>12</v>
      </c>
      <c r="C10" s="15">
        <v>250</v>
      </c>
      <c r="D10" s="19">
        <v>1</v>
      </c>
      <c r="E10" s="19">
        <v>46</v>
      </c>
      <c r="F10" s="19">
        <v>0</v>
      </c>
      <c r="G10" s="19">
        <v>230</v>
      </c>
      <c r="H10" s="19">
        <v>1</v>
      </c>
      <c r="I10" s="19">
        <v>248</v>
      </c>
      <c r="J10" s="19">
        <v>1</v>
      </c>
      <c r="K10" s="19">
        <v>43</v>
      </c>
      <c r="L10" s="19">
        <v>6</v>
      </c>
      <c r="M10" s="19">
        <v>15</v>
      </c>
      <c r="N10" s="19">
        <v>0</v>
      </c>
      <c r="O10" s="19">
        <v>7</v>
      </c>
      <c r="P10" s="19">
        <v>0</v>
      </c>
      <c r="Q10" s="20">
        <v>5</v>
      </c>
      <c r="R10" s="20">
        <v>179</v>
      </c>
      <c r="S10" s="20">
        <v>330</v>
      </c>
    </row>
    <row r="11" spans="1:19" s="14" customFormat="1" ht="11.25">
      <c r="A11" s="16">
        <v>3</v>
      </c>
      <c r="B11" s="25" t="s">
        <v>17</v>
      </c>
      <c r="C11" s="21">
        <v>10</v>
      </c>
      <c r="D11" s="22">
        <v>0</v>
      </c>
      <c r="E11" s="22">
        <v>1</v>
      </c>
      <c r="F11" s="22">
        <v>0</v>
      </c>
      <c r="G11" s="22">
        <v>10</v>
      </c>
      <c r="H11" s="22">
        <v>0</v>
      </c>
      <c r="I11" s="22">
        <v>10</v>
      </c>
      <c r="J11" s="22">
        <v>0</v>
      </c>
      <c r="K11" s="22">
        <v>0</v>
      </c>
      <c r="L11" s="22">
        <v>2</v>
      </c>
      <c r="M11" s="22">
        <v>4</v>
      </c>
      <c r="N11" s="22">
        <v>0</v>
      </c>
      <c r="O11" s="22">
        <v>0</v>
      </c>
      <c r="P11" s="22">
        <v>0</v>
      </c>
      <c r="Q11" s="20">
        <v>1</v>
      </c>
      <c r="R11" s="20">
        <v>4</v>
      </c>
      <c r="S11" s="20">
        <v>10</v>
      </c>
    </row>
    <row r="12" spans="1:19" s="14" customFormat="1" ht="11.25">
      <c r="A12" s="24">
        <v>4</v>
      </c>
      <c r="B12" s="25" t="s">
        <v>18</v>
      </c>
      <c r="C12" s="20">
        <v>103</v>
      </c>
      <c r="D12" s="20">
        <v>2</v>
      </c>
      <c r="E12" s="20">
        <v>28</v>
      </c>
      <c r="F12" s="20">
        <v>0</v>
      </c>
      <c r="G12" s="20">
        <v>97</v>
      </c>
      <c r="H12" s="20">
        <v>1</v>
      </c>
      <c r="I12" s="20">
        <v>95</v>
      </c>
      <c r="J12" s="20">
        <v>7</v>
      </c>
      <c r="K12" s="20">
        <v>3</v>
      </c>
      <c r="L12" s="20">
        <v>0</v>
      </c>
      <c r="M12" s="20">
        <v>77</v>
      </c>
      <c r="N12" s="20">
        <v>0</v>
      </c>
      <c r="O12" s="20">
        <v>1</v>
      </c>
      <c r="P12" s="20">
        <v>0</v>
      </c>
      <c r="Q12" s="20">
        <v>9</v>
      </c>
      <c r="R12" s="20">
        <v>22</v>
      </c>
      <c r="S12" s="23">
        <v>312</v>
      </c>
    </row>
    <row r="13" spans="1:19" s="14" customFormat="1" ht="11.25">
      <c r="A13" s="24">
        <v>5</v>
      </c>
      <c r="B13" s="25" t="s">
        <v>21</v>
      </c>
      <c r="C13" s="20">
        <v>24</v>
      </c>
      <c r="D13" s="20">
        <v>0</v>
      </c>
      <c r="E13" s="20">
        <v>9</v>
      </c>
      <c r="F13" s="20">
        <v>0</v>
      </c>
      <c r="G13" s="20">
        <v>21</v>
      </c>
      <c r="H13" s="20">
        <v>0</v>
      </c>
      <c r="I13" s="20">
        <v>22</v>
      </c>
      <c r="J13" s="20">
        <v>2</v>
      </c>
      <c r="K13" s="20">
        <v>0</v>
      </c>
      <c r="L13" s="20">
        <v>0</v>
      </c>
      <c r="M13" s="20">
        <v>20</v>
      </c>
      <c r="N13" s="20">
        <v>0</v>
      </c>
      <c r="O13" s="20">
        <v>0</v>
      </c>
      <c r="P13" s="20">
        <v>0</v>
      </c>
      <c r="Q13" s="20">
        <v>4</v>
      </c>
      <c r="R13" s="20">
        <v>4</v>
      </c>
      <c r="S13" s="20">
        <v>24</v>
      </c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548</v>
      </c>
      <c r="D15" s="20">
        <v>0</v>
      </c>
      <c r="E15" s="20">
        <v>54</v>
      </c>
      <c r="F15" s="20">
        <v>0</v>
      </c>
      <c r="G15" s="20">
        <v>486</v>
      </c>
      <c r="H15" s="20">
        <v>2</v>
      </c>
      <c r="I15" s="20">
        <v>543</v>
      </c>
      <c r="J15" s="20">
        <v>3</v>
      </c>
      <c r="K15" s="20">
        <v>115</v>
      </c>
      <c r="L15" s="20">
        <v>20</v>
      </c>
      <c r="M15" s="20">
        <v>86</v>
      </c>
      <c r="N15" s="20">
        <v>3</v>
      </c>
      <c r="O15" s="20">
        <v>3</v>
      </c>
      <c r="P15" s="20">
        <v>0</v>
      </c>
      <c r="Q15" s="20">
        <v>16</v>
      </c>
      <c r="R15" s="20">
        <v>321</v>
      </c>
      <c r="S15" s="20">
        <v>548</v>
      </c>
    </row>
    <row r="16" spans="1:19" s="27" customFormat="1" ht="11.25">
      <c r="A16" s="30"/>
      <c r="B16" s="26" t="s">
        <v>4</v>
      </c>
      <c r="C16" s="28">
        <f aca="true" t="shared" si="0" ref="C16:S16">SUM(C9:C12)+SUM(C14:C15)</f>
        <v>2107</v>
      </c>
      <c r="D16" s="28">
        <f t="shared" si="0"/>
        <v>10</v>
      </c>
      <c r="E16" s="28">
        <f t="shared" si="0"/>
        <v>247</v>
      </c>
      <c r="F16" s="28">
        <f t="shared" si="0"/>
        <v>0</v>
      </c>
      <c r="G16" s="28">
        <f t="shared" si="0"/>
        <v>1927</v>
      </c>
      <c r="H16" s="28">
        <f t="shared" si="0"/>
        <v>13</v>
      </c>
      <c r="I16" s="28">
        <f t="shared" si="0"/>
        <v>2064</v>
      </c>
      <c r="J16" s="28">
        <f t="shared" si="0"/>
        <v>30</v>
      </c>
      <c r="K16" s="28">
        <f t="shared" si="0"/>
        <v>555</v>
      </c>
      <c r="L16" s="28">
        <f t="shared" si="0"/>
        <v>93</v>
      </c>
      <c r="M16" s="28">
        <f t="shared" si="0"/>
        <v>413</v>
      </c>
      <c r="N16" s="28">
        <f t="shared" si="0"/>
        <v>10</v>
      </c>
      <c r="O16" s="28">
        <f t="shared" si="0"/>
        <v>53</v>
      </c>
      <c r="P16" s="28">
        <f t="shared" si="0"/>
        <v>0</v>
      </c>
      <c r="Q16" s="28">
        <f t="shared" si="0"/>
        <v>121</v>
      </c>
      <c r="R16" s="28">
        <f t="shared" si="0"/>
        <v>983</v>
      </c>
      <c r="S16" s="28">
        <f t="shared" si="0"/>
        <v>2581</v>
      </c>
    </row>
    <row r="17" spans="2:25" ht="59.25" customHeight="1">
      <c r="B17" s="45" t="s">
        <v>25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Y17" s="31"/>
    </row>
    <row r="18" spans="1:25" ht="32.25" customHeight="1">
      <c r="A18" s="17"/>
      <c r="B18" s="50" t="s">
        <v>28</v>
      </c>
      <c r="C18" s="50"/>
      <c r="D18" s="34" t="s">
        <v>5</v>
      </c>
      <c r="E18" s="34"/>
      <c r="F18" s="34"/>
      <c r="G18" s="50" t="s">
        <v>29</v>
      </c>
      <c r="H18" s="50"/>
      <c r="I18" s="51"/>
      <c r="J18" s="51"/>
      <c r="K18" s="51"/>
      <c r="Y18" s="31"/>
    </row>
    <row r="19" spans="2:25" ht="22.5" customHeight="1">
      <c r="B19" s="43"/>
      <c r="C19" s="43"/>
      <c r="D19" s="43"/>
      <c r="E19" s="43"/>
      <c r="F19" s="43"/>
      <c r="P19" s="18"/>
      <c r="Q19" s="18"/>
      <c r="Y19" s="32"/>
    </row>
    <row r="20" spans="2:6" ht="11.25">
      <c r="B20" s="43"/>
      <c r="C20" s="43"/>
      <c r="D20" s="43"/>
      <c r="E20" s="43"/>
      <c r="F20" s="43"/>
    </row>
  </sheetData>
  <sheetProtection/>
  <mergeCells count="19">
    <mergeCell ref="D18:F18"/>
    <mergeCell ref="B19:F19"/>
    <mergeCell ref="B20:F20"/>
    <mergeCell ref="B5:O5"/>
    <mergeCell ref="B17:S17"/>
    <mergeCell ref="E6:F6"/>
    <mergeCell ref="H6:I6"/>
    <mergeCell ref="G18:K18"/>
    <mergeCell ref="B18:C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110" zoomScaleNormal="110" zoomScalePageLayoutView="0" workbookViewId="0" topLeftCell="A4">
      <selection activeCell="AF17" sqref="AF17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22</v>
      </c>
      <c r="C1" s="33" t="s">
        <v>16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2:31" s="6" customFormat="1" ht="31.5" customHeight="1"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1">
        <f ca="1">NOW()</f>
        <v>45483.43732604167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2:31" s="2" customFormat="1" ht="11.25" customHeigh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4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 customHeight="1">
      <c r="B5" s="44" t="s">
        <v>15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46">
        <v>45383</v>
      </c>
      <c r="F6" s="47"/>
      <c r="G6" s="10" t="s">
        <v>7</v>
      </c>
      <c r="H6" s="48">
        <v>45473</v>
      </c>
      <c r="I6" s="4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7" t="s">
        <v>10</v>
      </c>
      <c r="B7" s="35" t="s">
        <v>1</v>
      </c>
      <c r="C7" s="35" t="s">
        <v>2</v>
      </c>
      <c r="D7" s="39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35" t="s">
        <v>9</v>
      </c>
    </row>
    <row r="8" spans="1:31" s="2" customFormat="1" ht="39" customHeight="1" thickBot="1">
      <c r="A8" s="38"/>
      <c r="B8" s="36"/>
      <c r="C8" s="36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6"/>
    </row>
    <row r="9" spans="1:31" s="14" customFormat="1" ht="11.25">
      <c r="A9" s="29">
        <v>1</v>
      </c>
      <c r="B9" s="25" t="s">
        <v>11</v>
      </c>
      <c r="C9" s="15">
        <v>1196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1097</v>
      </c>
      <c r="J9" s="15">
        <v>0</v>
      </c>
      <c r="K9" s="15">
        <v>0</v>
      </c>
      <c r="L9" s="15">
        <v>26</v>
      </c>
      <c r="M9" s="15">
        <v>0</v>
      </c>
      <c r="N9" s="15">
        <v>15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6</v>
      </c>
      <c r="U9" s="15">
        <v>0</v>
      </c>
      <c r="V9" s="15">
        <v>0</v>
      </c>
      <c r="W9" s="15">
        <v>1</v>
      </c>
      <c r="X9" s="15">
        <v>9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42</v>
      </c>
      <c r="AE9" s="15">
        <v>1381</v>
      </c>
    </row>
    <row r="10" spans="1:31" s="2" customFormat="1" ht="11.25">
      <c r="A10" s="16">
        <v>2</v>
      </c>
      <c r="B10" s="25" t="s">
        <v>12</v>
      </c>
      <c r="C10" s="15">
        <v>250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236</v>
      </c>
      <c r="J10" s="19">
        <v>0</v>
      </c>
      <c r="K10" s="19">
        <v>0</v>
      </c>
      <c r="L10" s="19">
        <v>3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1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10</v>
      </c>
      <c r="AE10" s="20">
        <v>330</v>
      </c>
    </row>
    <row r="11" spans="1:31" s="14" customFormat="1" ht="11.25">
      <c r="A11" s="16">
        <v>3</v>
      </c>
      <c r="B11" s="25" t="s">
        <v>17</v>
      </c>
      <c r="C11" s="21">
        <v>10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9</v>
      </c>
      <c r="J11" s="22">
        <v>0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10</v>
      </c>
    </row>
    <row r="12" spans="1:31" s="14" customFormat="1" ht="11.25">
      <c r="A12" s="24">
        <v>4</v>
      </c>
      <c r="B12" s="25" t="s">
        <v>18</v>
      </c>
      <c r="C12" s="20">
        <v>103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86</v>
      </c>
      <c r="J12" s="20">
        <v>0</v>
      </c>
      <c r="K12" s="20">
        <v>0</v>
      </c>
      <c r="L12" s="20">
        <v>7</v>
      </c>
      <c r="M12" s="20">
        <v>0</v>
      </c>
      <c r="N12" s="20">
        <v>1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9</v>
      </c>
      <c r="AE12" s="23">
        <v>312</v>
      </c>
    </row>
    <row r="13" spans="1:31" s="14" customFormat="1" ht="11.25">
      <c r="A13" s="24">
        <v>5</v>
      </c>
      <c r="B13" s="25" t="s">
        <v>23</v>
      </c>
      <c r="C13" s="20">
        <v>24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19</v>
      </c>
      <c r="J13" s="20">
        <v>0</v>
      </c>
      <c r="K13" s="20">
        <v>0</v>
      </c>
      <c r="L13" s="20">
        <v>1</v>
      </c>
      <c r="M13" s="20">
        <v>0</v>
      </c>
      <c r="N13" s="20">
        <v>1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3</v>
      </c>
      <c r="AE13" s="20">
        <v>24</v>
      </c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20</v>
      </c>
      <c r="C15" s="20">
        <v>548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520</v>
      </c>
      <c r="J15" s="20">
        <v>1</v>
      </c>
      <c r="K15" s="20">
        <v>0</v>
      </c>
      <c r="L15" s="20">
        <v>9</v>
      </c>
      <c r="M15" s="20">
        <v>0</v>
      </c>
      <c r="N15" s="20">
        <v>3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2</v>
      </c>
      <c r="U15" s="15">
        <v>0</v>
      </c>
      <c r="V15" s="15">
        <v>0</v>
      </c>
      <c r="W15" s="15">
        <v>0</v>
      </c>
      <c r="X15" s="15">
        <v>1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20">
        <v>14</v>
      </c>
      <c r="AE15" s="20">
        <v>548</v>
      </c>
    </row>
    <row r="16" spans="1:31" s="27" customFormat="1" ht="11.25">
      <c r="A16" s="30"/>
      <c r="B16" s="26" t="s">
        <v>4</v>
      </c>
      <c r="C16" s="28">
        <f>SUM(C9:C12)+SUM(C14:C15)</f>
        <v>2107</v>
      </c>
      <c r="D16" s="28">
        <f aca="true" t="shared" si="0" ref="D16:AD16">SUM(D9:D12)+SUM(D14:D15)</f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1948</v>
      </c>
      <c r="J16" s="28">
        <f t="shared" si="0"/>
        <v>1</v>
      </c>
      <c r="K16" s="28">
        <f t="shared" si="0"/>
        <v>0</v>
      </c>
      <c r="L16" s="28">
        <f t="shared" si="0"/>
        <v>46</v>
      </c>
      <c r="M16" s="28">
        <f t="shared" si="0"/>
        <v>0</v>
      </c>
      <c r="N16" s="28">
        <f t="shared" si="0"/>
        <v>19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8</v>
      </c>
      <c r="U16" s="28">
        <f t="shared" si="0"/>
        <v>0</v>
      </c>
      <c r="V16" s="28">
        <f t="shared" si="0"/>
        <v>0</v>
      </c>
      <c r="W16" s="28">
        <f t="shared" si="0"/>
        <v>1</v>
      </c>
      <c r="X16" s="28">
        <f t="shared" si="0"/>
        <v>11</v>
      </c>
      <c r="Y16" s="28">
        <f t="shared" si="0"/>
        <v>0</v>
      </c>
      <c r="Z16" s="28">
        <f t="shared" si="0"/>
        <v>0</v>
      </c>
      <c r="AA16" s="28">
        <f t="shared" si="0"/>
        <v>0</v>
      </c>
      <c r="AB16" s="28">
        <f t="shared" si="0"/>
        <v>0</v>
      </c>
      <c r="AC16" s="28">
        <f t="shared" si="0"/>
        <v>0</v>
      </c>
      <c r="AD16" s="28">
        <f t="shared" si="0"/>
        <v>75</v>
      </c>
      <c r="AE16" s="28">
        <f>SUM(AE9:AE12)+SUM(AE14:AE15)</f>
        <v>2581</v>
      </c>
    </row>
    <row r="17" spans="2:31" s="2" customFormat="1" ht="72.75" customHeight="1">
      <c r="B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11" s="2" customFormat="1" ht="32.25" customHeight="1">
      <c r="A18" s="17"/>
      <c r="B18" s="50" t="s">
        <v>30</v>
      </c>
      <c r="C18" s="50"/>
      <c r="D18" s="34" t="s">
        <v>5</v>
      </c>
      <c r="E18" s="34"/>
      <c r="F18" s="34"/>
      <c r="G18" s="50" t="s">
        <v>29</v>
      </c>
      <c r="H18" s="50"/>
      <c r="I18" s="51"/>
      <c r="J18" s="51"/>
      <c r="K18" s="51"/>
    </row>
  </sheetData>
  <sheetProtection/>
  <mergeCells count="17">
    <mergeCell ref="A7:A8"/>
    <mergeCell ref="B7:B8"/>
    <mergeCell ref="C7:C8"/>
    <mergeCell ref="D7:AD7"/>
    <mergeCell ref="P2:AE2"/>
    <mergeCell ref="B3:O3"/>
    <mergeCell ref="E6:F6"/>
    <mergeCell ref="H6:I6"/>
    <mergeCell ref="B4:O4"/>
    <mergeCell ref="C1:O1"/>
    <mergeCell ref="B2:O2"/>
    <mergeCell ref="G18:K18"/>
    <mergeCell ref="B17:AE17"/>
    <mergeCell ref="AE7:AE8"/>
    <mergeCell ref="B5:O5"/>
    <mergeCell ref="B18:C18"/>
    <mergeCell ref="D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Балицька Галина Степанівна</cp:lastModifiedBy>
  <cp:lastPrinted>2022-01-10T08:43:00Z</cp:lastPrinted>
  <dcterms:created xsi:type="dcterms:W3CDTF">2004-09-16T14:23:49Z</dcterms:created>
  <dcterms:modified xsi:type="dcterms:W3CDTF">2024-07-10T07:29:47Z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-225105660</vt:i4>
  </property>
  <property fmtid="{D5CDD505-2E9C-101B-9397-08002B2CF9AE}" pid="3" name="_EmailSubject">
    <vt:lpwstr>звіт</vt:lpwstr>
  </property>
  <property fmtid="{D5CDD505-2E9C-101B-9397-08002B2CF9AE}" pid="4" name="_AuthorEmail">
    <vt:lpwstr>prokopovich@kmu.gov.ua</vt:lpwstr>
  </property>
  <property fmtid="{D5CDD505-2E9C-101B-9397-08002B2CF9AE}" pid="5" name="_AuthorEmailDisplayName">
    <vt:lpwstr>Прокопович Н.Ю.</vt:lpwstr>
  </property>
  <property fmtid="{D5CDD505-2E9C-101B-9397-08002B2CF9AE}" pid="6" name="_ReviewingToolsShownOnce">
    <vt:lpwstr/>
  </property>
</Properties>
</file>